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12975" tabRatio="803" activeTab="0"/>
  </bookViews>
  <sheets>
    <sheet name="项目支出绩效自评表-云南省高校数字媒体技术重点实验室建设与运行" sheetId="1" r:id="rId1"/>
  </sheets>
  <definedNames>
    <definedName name="地区名称">#REF!</definedName>
    <definedName name="_xlnm.Print_Area" localSheetId="0">'项目支出绩效自评表-云南省高校数字媒体技术重点实验室建设与运行'!#REF!</definedName>
  </definedNames>
  <calcPr fullCalcOnLoad="1"/>
</workbook>
</file>

<file path=xl/sharedStrings.xml><?xml version="1.0" encoding="utf-8"?>
<sst xmlns="http://schemas.openxmlformats.org/spreadsheetml/2006/main" count="78" uniqueCount="61">
  <si>
    <t>附表12</t>
  </si>
  <si>
    <r>
      <t>2022年度</t>
    </r>
    <r>
      <rPr>
        <b/>
        <sz val="18"/>
        <rFont val="宋体"/>
        <family val="0"/>
      </rPr>
      <t>项目支出绩效自评表</t>
    </r>
  </si>
  <si>
    <t>公开14表</t>
  </si>
  <si>
    <t>项目名称</t>
  </si>
  <si>
    <t>“云南省高校数字媒体技术重点实验室建设与运行”专项经费</t>
  </si>
  <si>
    <t>主管部门</t>
  </si>
  <si>
    <t>实施单位</t>
  </si>
  <si>
    <t>云南省电子计算中心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</si>
  <si>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</si>
  <si>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</si>
  <si>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</si>
  <si>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</si>
  <si>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</si>
  <si>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</si>
  <si>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</si>
  <si>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</si>
  <si>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
       拨款</t>
  </si>
  <si>
    <t>—</t>
  </si>
  <si>
    <t xml:space="preserve">      上年结转
        资金</t>
  </si>
  <si>
    <t xml:space="preserve">      其他资金</t>
  </si>
  <si>
    <t>年度
总体
目标</t>
  </si>
  <si>
    <t>预期目标</t>
  </si>
  <si>
    <t>实际完成情况</t>
  </si>
  <si>
    <t>结合数字媒体技术领域最新发展趋势和云南省信息化建设、云南大学双一流学科建设实际需要，加强实验室平台建设，推进该领域的关键科学技术问题和应用展开研究和成果转化。</t>
  </si>
  <si>
    <t>在国内核心期刊发表学术论文12篇，获得软件著作权2项；完成40多门本科和研究生课程教学任务，165名本科生的实习、实训和毕业设计指导，65名研究生的培养。</t>
  </si>
  <si>
    <t>绩效指标</t>
  </si>
  <si>
    <t xml:space="preserve">年度指标值 </t>
  </si>
  <si>
    <t>实际完成值</t>
  </si>
  <si>
    <t>偏差原因分析及改进措施</t>
  </si>
  <si>
    <t>一级指标</t>
  </si>
  <si>
    <t>二级指标</t>
  </si>
  <si>
    <t>三级指标</t>
  </si>
  <si>
    <t>指标性质</t>
  </si>
  <si>
    <t>指标值</t>
  </si>
  <si>
    <t>度量单位</t>
  </si>
  <si>
    <t>产出指标</t>
  </si>
  <si>
    <t>数量指标</t>
  </si>
  <si>
    <t>科研论文</t>
  </si>
  <si>
    <t>≥</t>
  </si>
  <si>
    <t>篇</t>
  </si>
  <si>
    <t>专利</t>
  </si>
  <si>
    <t>项</t>
  </si>
  <si>
    <t>效益指标</t>
  </si>
  <si>
    <t>社会效益指标</t>
  </si>
  <si>
    <t>研究生培养</t>
  </si>
  <si>
    <t>人</t>
  </si>
  <si>
    <t>本科生培养</t>
  </si>
  <si>
    <t>满意度指标</t>
  </si>
  <si>
    <t>服务对象满意度指标等</t>
  </si>
  <si>
    <t>研究生、本科生毕业投诉现象</t>
  </si>
  <si>
    <t>=</t>
  </si>
  <si>
    <t>0</t>
  </si>
  <si>
    <t>件</t>
  </si>
  <si>
    <t/>
  </si>
  <si>
    <t>其他需要说明事项</t>
  </si>
  <si>
    <t>无</t>
  </si>
  <si>
    <t>总分</t>
  </si>
  <si>
    <t>优</t>
  </si>
  <si>
    <t>备注：</t>
  </si>
  <si>
    <t>1.涉密部门和涉密信息按保密规定不公开。</t>
  </si>
  <si>
    <t>2.一级指标包含产出指标、效益指标、满意度指标，二级指标和三级指标根据项目实际情况设置。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</si>
</sst>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.00_ ;_ * \-#,##0.00_ ;_ * &quot;&quot;??_ ;_ @_ 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theme="1"/>
      <name val="Calibri"/>
      <family val="0"/>
    </font>
    <font>
      <b/>
      <sz val="1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67" applyFont="1" applyAlignment="1">
      <alignment wrapText="1"/>
      <protection/>
    </xf>
    <xf numFmtId="0" fontId="2" fillId="0" borderId="0" xfId="67" applyFont="1" applyAlignment="1">
      <alignment vertic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8" fillId="0" borderId="0" xfId="67" applyFont="1" applyFill="1" applyAlignment="1">
      <alignment horizontal="center" vertical="center" wrapText="1"/>
      <protection/>
    </xf>
    <xf numFmtId="0" fontId="29" fillId="0" borderId="0" xfId="67" applyFont="1" applyFill="1" applyAlignment="1">
      <alignment horizontal="center" vertical="center" wrapText="1"/>
      <protection/>
    </xf>
    <xf numFmtId="0" fontId="30" fillId="0" borderId="10" xfId="67" applyFont="1" applyFill="1" applyBorder="1" applyAlignment="1">
      <alignment horizontal="center" vertical="center" wrapText="1"/>
      <protection/>
    </xf>
    <xf numFmtId="49" fontId="30" fillId="0" borderId="10" xfId="67" applyNumberFormat="1" applyFont="1" applyFill="1" applyBorder="1" applyAlignment="1">
      <alignment horizontal="left" vertical="center" wrapText="1"/>
      <protection/>
    </xf>
    <xf numFmtId="49" fontId="30" fillId="0" borderId="10" xfId="67" applyNumberFormat="1" applyFont="1" applyFill="1" applyBorder="1" applyAlignment="1">
      <alignment horizontal="center" vertical="center" wrapText="1"/>
      <protection/>
    </xf>
    <xf numFmtId="0" fontId="30" fillId="0" borderId="10" xfId="67" applyFont="1" applyFill="1" applyBorder="1" applyAlignment="1">
      <alignment vertical="center" wrapText="1"/>
      <protection/>
    </xf>
    <xf numFmtId="176" fontId="30" fillId="0" borderId="10" xfId="67" applyNumberFormat="1" applyFont="1" applyFill="1" applyBorder="1" applyAlignment="1">
      <alignment horizontal="right" vertical="center" wrapText="1"/>
      <protection/>
    </xf>
    <xf numFmtId="176" fontId="31" fillId="0" borderId="10" xfId="67" applyNumberFormat="1" applyFont="1" applyFill="1" applyBorder="1" applyAlignment="1">
      <alignment horizontal="center" vertical="center" wrapText="1"/>
      <protection/>
    </xf>
    <xf numFmtId="0" fontId="31" fillId="0" borderId="10" xfId="67" applyFont="1" applyFill="1" applyBorder="1" applyAlignment="1">
      <alignment horizontal="center" vertical="center" wrapText="1"/>
      <protection/>
    </xf>
    <xf numFmtId="176" fontId="30" fillId="0" borderId="10" xfId="67" applyNumberFormat="1" applyFont="1" applyFill="1" applyBorder="1" applyAlignment="1">
      <alignment horizontal="center" vertical="center" wrapText="1"/>
      <protection/>
    </xf>
    <xf numFmtId="49" fontId="30" fillId="0" borderId="11" xfId="67" applyNumberFormat="1" applyFont="1" applyFill="1" applyBorder="1" applyAlignment="1">
      <alignment horizontal="left" vertical="top" wrapText="1"/>
      <protection/>
    </xf>
    <xf numFmtId="49" fontId="30" fillId="0" borderId="12" xfId="67" applyNumberFormat="1" applyFont="1" applyFill="1" applyBorder="1" applyAlignment="1">
      <alignment horizontal="left" vertical="top" wrapText="1"/>
      <protection/>
    </xf>
    <xf numFmtId="49" fontId="30" fillId="0" borderId="13" xfId="67" applyNumberFormat="1" applyFont="1" applyFill="1" applyBorder="1" applyAlignment="1">
      <alignment horizontal="left" vertical="top" wrapText="1"/>
      <protection/>
    </xf>
    <xf numFmtId="176" fontId="30" fillId="0" borderId="10" xfId="67" applyNumberFormat="1" applyFont="1" applyFill="1" applyBorder="1" applyAlignment="1">
      <alignment horizontal="left" vertical="center" wrapText="1"/>
      <protection/>
    </xf>
    <xf numFmtId="0" fontId="30" fillId="24" borderId="11" xfId="67" applyFont="1" applyFill="1" applyBorder="1" applyAlignment="1">
      <alignment horizontal="center" vertical="center" wrapText="1"/>
      <protection/>
    </xf>
    <xf numFmtId="0" fontId="30" fillId="24" borderId="12" xfId="67" applyFont="1" applyFill="1" applyBorder="1" applyAlignment="1">
      <alignment horizontal="center" vertical="center" wrapText="1"/>
      <protection/>
    </xf>
    <xf numFmtId="0" fontId="30" fillId="24" borderId="13" xfId="67" applyFont="1" applyFill="1" applyBorder="1" applyAlignment="1">
      <alignment horizontal="center" vertical="center" wrapText="1"/>
      <protection/>
    </xf>
    <xf numFmtId="0" fontId="30" fillId="24" borderId="14" xfId="67" applyFont="1" applyFill="1" applyBorder="1" applyAlignment="1">
      <alignment horizontal="center" vertical="center" wrapText="1"/>
      <protection/>
    </xf>
    <xf numFmtId="0" fontId="30" fillId="0" borderId="11" xfId="67" applyFont="1" applyFill="1" applyBorder="1" applyAlignment="1">
      <alignment horizontal="center" vertical="center" wrapText="1"/>
      <protection/>
    </xf>
    <xf numFmtId="0" fontId="30" fillId="24" borderId="10" xfId="67" applyFont="1" applyFill="1" applyBorder="1" applyAlignment="1">
      <alignment horizontal="center" vertical="center" wrapText="1"/>
      <protection/>
    </xf>
    <xf numFmtId="0" fontId="30" fillId="24" borderId="15" xfId="67" applyFont="1" applyFill="1" applyBorder="1" applyAlignment="1">
      <alignment horizontal="center" vertical="center" wrapText="1"/>
      <protection/>
    </xf>
    <xf numFmtId="0" fontId="30" fillId="0" borderId="11" xfId="67" applyFont="1" applyFill="1" applyBorder="1" applyAlignment="1">
      <alignment horizontal="center" vertical="center" wrapText="1"/>
      <protection/>
    </xf>
    <xf numFmtId="0" fontId="30" fillId="0" borderId="14" xfId="67" applyFont="1" applyFill="1" applyBorder="1" applyAlignment="1">
      <alignment horizontal="center" vertical="center" wrapText="1"/>
      <protection/>
    </xf>
    <xf numFmtId="0" fontId="30" fillId="24" borderId="15" xfId="67" applyFont="1" applyFill="1" applyBorder="1" applyAlignment="1">
      <alignment horizontal="center" vertical="center" wrapText="1"/>
      <protection/>
    </xf>
    <xf numFmtId="177" fontId="30" fillId="0" borderId="10" xfId="67" applyNumberFormat="1" applyFont="1" applyFill="1" applyBorder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center" vertical="center" wrapText="1"/>
      <protection/>
    </xf>
    <xf numFmtId="0" fontId="32" fillId="0" borderId="14" xfId="67" applyFont="1" applyFill="1" applyBorder="1" applyAlignment="1">
      <alignment horizontal="center" vertical="center" wrapText="1"/>
      <protection/>
    </xf>
    <xf numFmtId="0" fontId="30" fillId="0" borderId="10" xfId="67" applyFont="1" applyFill="1" applyBorder="1" applyAlignment="1">
      <alignment horizontal="left" vertical="center" wrapText="1"/>
      <protection/>
    </xf>
    <xf numFmtId="0" fontId="32" fillId="0" borderId="14" xfId="67" applyFont="1" applyFill="1" applyBorder="1" applyAlignment="1">
      <alignment vertical="center" wrapText="1"/>
      <protection/>
    </xf>
    <xf numFmtId="0" fontId="32" fillId="0" borderId="16" xfId="67" applyFont="1" applyFill="1" applyBorder="1" applyAlignment="1">
      <alignment horizontal="center" vertical="center" wrapText="1"/>
      <protection/>
    </xf>
    <xf numFmtId="49" fontId="32" fillId="0" borderId="14" xfId="67" applyNumberFormat="1" applyFont="1" applyFill="1" applyBorder="1" applyAlignment="1">
      <alignment horizontal="center" vertical="center" wrapText="1"/>
      <protection/>
    </xf>
    <xf numFmtId="49" fontId="2" fillId="0" borderId="10" xfId="69" applyNumberFormat="1" applyFont="1" applyFill="1" applyBorder="1" applyAlignment="1">
      <alignment horizontal="left" vertical="center" wrapText="1"/>
      <protection/>
    </xf>
    <xf numFmtId="0" fontId="32" fillId="0" borderId="17" xfId="67" applyFont="1" applyFill="1" applyBorder="1" applyAlignment="1">
      <alignment vertical="center" wrapText="1"/>
      <protection/>
    </xf>
    <xf numFmtId="0" fontId="30" fillId="0" borderId="10" xfId="67" applyFont="1" applyBorder="1" applyAlignment="1">
      <alignment horizontal="center" vertical="center" wrapText="1"/>
      <protection/>
    </xf>
    <xf numFmtId="0" fontId="30" fillId="0" borderId="10" xfId="67" applyFont="1" applyBorder="1" applyAlignment="1">
      <alignment horizontal="left" vertical="center" wrapText="1"/>
      <protection/>
    </xf>
    <xf numFmtId="0" fontId="32" fillId="0" borderId="0" xfId="67" applyFont="1" applyAlignment="1">
      <alignment horizontal="left" vertical="center" wrapText="1"/>
      <protection/>
    </xf>
    <xf numFmtId="0" fontId="32" fillId="0" borderId="0" xfId="67" applyFont="1" applyAlignment="1">
      <alignment horizontal="center" vertical="center" wrapText="1"/>
      <protection/>
    </xf>
    <xf numFmtId="0" fontId="7" fillId="0" borderId="0" xfId="0" applyFont="1" applyFill="1" applyAlignment="1">
      <alignment horizontal="right" vertical="center"/>
    </xf>
    <xf numFmtId="49" fontId="30" fillId="0" borderId="10" xfId="67" applyNumberFormat="1" applyFont="1" applyFill="1" applyBorder="1" applyAlignment="1">
      <alignment horizontal="left" vertical="top" wrapText="1"/>
      <protection/>
    </xf>
    <xf numFmtId="0" fontId="33" fillId="0" borderId="10" xfId="67" applyFont="1" applyBorder="1" applyAlignment="1">
      <alignment horizontal="center" vertical="center" wrapText="1"/>
      <protection/>
    </xf>
    <xf numFmtId="0" fontId="34" fillId="0" borderId="0" xfId="67" applyFont="1" applyAlignment="1">
      <alignment horizontal="center" vertical="center" wrapText="1"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年行政单位基层表样表" xfId="63"/>
    <cellStyle name="常规 9" xfId="64"/>
    <cellStyle name="常规_2007年行政单位基层表样表 2" xfId="65"/>
    <cellStyle name="常规_事业单位部门决算报表（讨论稿） 2" xfId="66"/>
    <cellStyle name="常规 2" xfId="67"/>
    <cellStyle name="常规_04-分类改革-预算表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5"/>
  <sheetViews>
    <sheetView tabSelected="1" workbookViewId="0" topLeftCell="A10">
      <selection activeCell="I8" sqref="I8:J8"/>
    </sheetView>
  </sheetViews>
  <sheetFormatPr defaultColWidth="9.00390625" defaultRowHeight="14.25"/>
  <cols>
    <col min="1" max="2" width="11.125" style="1" customWidth="1"/>
    <col min="3" max="3" width="14.625" style="1" customWidth="1"/>
    <col min="4" max="6" width="11.25390625" style="1" customWidth="1"/>
    <col min="7" max="7" width="10.00390625" style="1" customWidth="1"/>
    <col min="8" max="8" width="9.00390625" style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0</v>
      </c>
    </row>
    <row r="2" spans="1:10" s="1" customFormat="1" ht="25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2" t="s">
        <v>2</v>
      </c>
    </row>
    <row r="4" spans="1:256" s="3" customFormat="1" ht="18" customHeight="1">
      <c r="A4" s="7" t="s">
        <v>3</v>
      </c>
      <c r="B4" s="7"/>
      <c r="C4" s="8" t="s">
        <v>4</v>
      </c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8" customHeight="1">
      <c r="A5" s="7" t="s">
        <v>5</v>
      </c>
      <c r="B5" s="7"/>
      <c r="C5" s="8"/>
      <c r="D5" s="8"/>
      <c r="E5" s="8"/>
      <c r="F5" s="7" t="s">
        <v>6</v>
      </c>
      <c r="G5" s="9" t="s">
        <v>7</v>
      </c>
      <c r="H5" s="9"/>
      <c r="I5" s="9"/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7" t="s">
        <v>8</v>
      </c>
      <c r="B6" s="7"/>
      <c r="C6" s="7"/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7"/>
      <c r="B7" s="7"/>
      <c r="C7" s="10" t="s">
        <v>15</v>
      </c>
      <c r="D7" s="11"/>
      <c r="E7" s="11">
        <v>50</v>
      </c>
      <c r="F7" s="11">
        <v>34.87</v>
      </c>
      <c r="G7" s="7">
        <v>10</v>
      </c>
      <c r="H7" s="11">
        <v>69.74</v>
      </c>
      <c r="I7" s="14">
        <v>6.97</v>
      </c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7"/>
      <c r="B8" s="7"/>
      <c r="C8" s="10" t="s">
        <v>16</v>
      </c>
      <c r="D8" s="11"/>
      <c r="E8" s="11"/>
      <c r="F8" s="11"/>
      <c r="G8" s="7" t="s">
        <v>17</v>
      </c>
      <c r="H8" s="11"/>
      <c r="I8" s="14" t="s">
        <v>17</v>
      </c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7"/>
      <c r="B9" s="7"/>
      <c r="C9" s="10" t="s">
        <v>18</v>
      </c>
      <c r="D9" s="11"/>
      <c r="E9" s="11"/>
      <c r="F9" s="11"/>
      <c r="G9" s="7" t="s">
        <v>17</v>
      </c>
      <c r="H9" s="11"/>
      <c r="I9" s="14" t="s">
        <v>17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7"/>
      <c r="B10" s="7"/>
      <c r="C10" s="10" t="s">
        <v>19</v>
      </c>
      <c r="D10" s="12" t="s">
        <v>17</v>
      </c>
      <c r="E10" s="12" t="s">
        <v>17</v>
      </c>
      <c r="F10" s="12" t="s">
        <v>17</v>
      </c>
      <c r="G10" s="13" t="s">
        <v>17</v>
      </c>
      <c r="H10" s="11"/>
      <c r="I10" s="14" t="s">
        <v>17</v>
      </c>
      <c r="J10" s="14"/>
    </row>
    <row r="11" spans="1:10" s="1" customFormat="1" ht="18" customHeight="1">
      <c r="A11" s="7" t="s">
        <v>20</v>
      </c>
      <c r="B11" s="7" t="s">
        <v>21</v>
      </c>
      <c r="C11" s="7"/>
      <c r="D11" s="7"/>
      <c r="E11" s="7"/>
      <c r="F11" s="14" t="s">
        <v>22</v>
      </c>
      <c r="G11" s="14"/>
      <c r="H11" s="14"/>
      <c r="I11" s="14"/>
      <c r="J11" s="14"/>
    </row>
    <row r="12" spans="1:10" s="1" customFormat="1" ht="45.75" customHeight="1">
      <c r="A12" s="7"/>
      <c r="B12" s="15" t="s">
        <v>23</v>
      </c>
      <c r="C12" s="16"/>
      <c r="D12" s="16"/>
      <c r="E12" s="17"/>
      <c r="F12" s="18" t="s">
        <v>24</v>
      </c>
      <c r="G12" s="18"/>
      <c r="H12" s="18"/>
      <c r="I12" s="18"/>
      <c r="J12" s="18"/>
    </row>
    <row r="13" spans="1:10" s="1" customFormat="1" ht="36" customHeight="1">
      <c r="A13" s="19" t="s">
        <v>25</v>
      </c>
      <c r="B13" s="20"/>
      <c r="C13" s="21"/>
      <c r="D13" s="19" t="s">
        <v>26</v>
      </c>
      <c r="E13" s="20"/>
      <c r="F13" s="21"/>
      <c r="G13" s="22" t="s">
        <v>27</v>
      </c>
      <c r="H13" s="22" t="s">
        <v>12</v>
      </c>
      <c r="I13" s="22" t="s">
        <v>14</v>
      </c>
      <c r="J13" s="22" t="s">
        <v>28</v>
      </c>
    </row>
    <row r="14" spans="1:10" s="1" customFormat="1" ht="36" customHeight="1">
      <c r="A14" s="23" t="s">
        <v>29</v>
      </c>
      <c r="B14" s="7" t="s">
        <v>30</v>
      </c>
      <c r="C14" s="7" t="s">
        <v>31</v>
      </c>
      <c r="D14" s="7" t="s">
        <v>32</v>
      </c>
      <c r="E14" s="7" t="s">
        <v>33</v>
      </c>
      <c r="F14" s="24" t="s">
        <v>34</v>
      </c>
      <c r="G14" s="25"/>
      <c r="H14" s="25"/>
      <c r="I14" s="25"/>
      <c r="J14" s="25"/>
    </row>
    <row r="15" spans="1:10" s="1" customFormat="1" ht="36" customHeight="1">
      <c r="A15" s="26"/>
      <c r="B15" s="27"/>
      <c r="C15" s="7"/>
      <c r="D15" s="27"/>
      <c r="E15" s="7"/>
      <c r="F15" s="24"/>
      <c r="G15" s="28"/>
      <c r="H15" s="29">
        <f>SUM(H16:H20)</f>
        <v>90</v>
      </c>
      <c r="I15" s="29">
        <f>SUM(I16:I20)</f>
        <v>90</v>
      </c>
      <c r="J15" s="28"/>
    </row>
    <row r="16" spans="1:10" s="1" customFormat="1" ht="30" customHeight="1">
      <c r="A16" s="30" t="s">
        <v>35</v>
      </c>
      <c r="B16" s="31" t="s">
        <v>36</v>
      </c>
      <c r="C16" s="32" t="s">
        <v>37</v>
      </c>
      <c r="D16" s="33" t="s">
        <v>38</v>
      </c>
      <c r="E16" s="7">
        <v>2</v>
      </c>
      <c r="F16" s="24" t="s">
        <v>39</v>
      </c>
      <c r="G16" s="28">
        <v>12</v>
      </c>
      <c r="H16" s="29">
        <v>25</v>
      </c>
      <c r="I16" s="29">
        <v>25</v>
      </c>
      <c r="J16" s="28"/>
    </row>
    <row r="17" spans="1:10" s="1" customFormat="1" ht="30" customHeight="1">
      <c r="A17" s="30"/>
      <c r="B17" s="31" t="s">
        <v>36</v>
      </c>
      <c r="C17" s="32" t="s">
        <v>40</v>
      </c>
      <c r="D17" s="33" t="s">
        <v>38</v>
      </c>
      <c r="E17" s="7">
        <v>1</v>
      </c>
      <c r="F17" s="24" t="s">
        <v>41</v>
      </c>
      <c r="G17" s="28">
        <v>2</v>
      </c>
      <c r="H17" s="29">
        <v>25</v>
      </c>
      <c r="I17" s="29">
        <v>25</v>
      </c>
      <c r="J17" s="28"/>
    </row>
    <row r="18" spans="1:10" s="1" customFormat="1" ht="30" customHeight="1">
      <c r="A18" s="30" t="s">
        <v>42</v>
      </c>
      <c r="B18" s="30" t="s">
        <v>43</v>
      </c>
      <c r="C18" s="32" t="s">
        <v>44</v>
      </c>
      <c r="D18" s="33" t="s">
        <v>38</v>
      </c>
      <c r="E18" s="7">
        <v>10</v>
      </c>
      <c r="F18" s="24" t="s">
        <v>45</v>
      </c>
      <c r="G18" s="28">
        <v>65</v>
      </c>
      <c r="H18" s="29">
        <v>15</v>
      </c>
      <c r="I18" s="29">
        <v>15</v>
      </c>
      <c r="J18" s="28"/>
    </row>
    <row r="19" spans="1:10" s="1" customFormat="1" ht="30" customHeight="1">
      <c r="A19" s="30"/>
      <c r="B19" s="30" t="s">
        <v>43</v>
      </c>
      <c r="C19" s="32" t="s">
        <v>46</v>
      </c>
      <c r="D19" s="33" t="s">
        <v>38</v>
      </c>
      <c r="E19" s="7">
        <v>90</v>
      </c>
      <c r="F19" s="24" t="s">
        <v>45</v>
      </c>
      <c r="G19" s="28">
        <v>165</v>
      </c>
      <c r="H19" s="29">
        <v>15</v>
      </c>
      <c r="I19" s="29">
        <v>15</v>
      </c>
      <c r="J19" s="28"/>
    </row>
    <row r="20" spans="1:10" s="1" customFormat="1" ht="30" customHeight="1">
      <c r="A20" s="34" t="s">
        <v>47</v>
      </c>
      <c r="B20" s="35" t="s">
        <v>48</v>
      </c>
      <c r="C20" s="36" t="s">
        <v>49</v>
      </c>
      <c r="D20" s="37" t="s">
        <v>50</v>
      </c>
      <c r="E20" s="9" t="s">
        <v>51</v>
      </c>
      <c r="F20" s="9" t="s">
        <v>52</v>
      </c>
      <c r="G20" s="9" t="s">
        <v>51</v>
      </c>
      <c r="H20" s="29">
        <v>10</v>
      </c>
      <c r="I20" s="29">
        <v>10</v>
      </c>
      <c r="J20" s="43" t="s">
        <v>53</v>
      </c>
    </row>
    <row r="21" spans="1:10" s="1" customFormat="1" ht="54" customHeight="1">
      <c r="A21" s="38" t="s">
        <v>54</v>
      </c>
      <c r="B21" s="38"/>
      <c r="C21" s="38"/>
      <c r="D21" s="39" t="s">
        <v>55</v>
      </c>
      <c r="E21" s="39"/>
      <c r="F21" s="39"/>
      <c r="G21" s="39"/>
      <c r="H21" s="39"/>
      <c r="I21" s="39"/>
      <c r="J21" s="39"/>
    </row>
    <row r="22" spans="1:10" s="1" customFormat="1" ht="25.5" customHeight="1">
      <c r="A22" s="38" t="s">
        <v>56</v>
      </c>
      <c r="B22" s="38"/>
      <c r="C22" s="38"/>
      <c r="D22" s="38"/>
      <c r="E22" s="38"/>
      <c r="F22" s="38"/>
      <c r="G22" s="38"/>
      <c r="H22" s="38">
        <v>100</v>
      </c>
      <c r="I22" s="38">
        <f>I15+I7</f>
        <v>96.97</v>
      </c>
      <c r="J22" s="44" t="s">
        <v>57</v>
      </c>
    </row>
    <row r="23" spans="1:10" s="1" customFormat="1" ht="28.5" customHeight="1">
      <c r="A23" s="40" t="s">
        <v>58</v>
      </c>
      <c r="B23" s="41"/>
      <c r="C23" s="41"/>
      <c r="D23" s="41"/>
      <c r="E23" s="41"/>
      <c r="F23" s="41"/>
      <c r="G23" s="41"/>
      <c r="H23" s="41"/>
      <c r="I23" s="41"/>
      <c r="J23" s="45"/>
    </row>
    <row r="24" spans="1:10" s="1" customFormat="1" ht="27" customHeight="1">
      <c r="A24" s="40" t="s">
        <v>59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8.75" customHeight="1">
      <c r="A25" s="40" t="s">
        <v>60</v>
      </c>
      <c r="B25" s="40"/>
      <c r="C25" s="40"/>
      <c r="D25" s="40"/>
      <c r="E25" s="40"/>
      <c r="F25" s="40"/>
      <c r="G25" s="40"/>
      <c r="H25" s="40"/>
      <c r="I25" s="40"/>
      <c r="J25" s="40"/>
    </row>
  </sheetData>
  <sheetProtection/>
  <mergeCells count="30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1:C21"/>
    <mergeCell ref="D21:J21"/>
    <mergeCell ref="A22:G22"/>
    <mergeCell ref="A24:J24"/>
    <mergeCell ref="A25:J25"/>
    <mergeCell ref="A11:A12"/>
    <mergeCell ref="A16:A17"/>
    <mergeCell ref="A18:A19"/>
    <mergeCell ref="G13:G14"/>
    <mergeCell ref="H13:H14"/>
    <mergeCell ref="I13:I14"/>
    <mergeCell ref="J13:J14"/>
    <mergeCell ref="A6:B10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都想知道</cp:lastModifiedBy>
  <cp:lastPrinted>2017-07-10T11:10:22Z</cp:lastPrinted>
  <dcterms:created xsi:type="dcterms:W3CDTF">2006-02-13T13:15:25Z</dcterms:created>
  <dcterms:modified xsi:type="dcterms:W3CDTF">2023-09-18T06:11:10Z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C4F152EC6D24400094AEB342ABA68ABD_13</vt:lpwstr>
  </property>
</Properties>
</file>